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1" i="1" l="1"/>
  <c r="G28" i="1"/>
  <c r="F28" i="1"/>
  <c r="D28" i="1"/>
  <c r="C28" i="1"/>
  <c r="G27" i="1"/>
  <c r="F27" i="1"/>
  <c r="E27" i="1"/>
  <c r="D27" i="1"/>
  <c r="C27" i="1"/>
  <c r="G26" i="1"/>
  <c r="D26" i="1"/>
  <c r="C26" i="1"/>
  <c r="E23" i="1"/>
  <c r="E28" i="1" s="1"/>
  <c r="B23" i="1"/>
  <c r="B22" i="1"/>
  <c r="B21" i="1" s="1"/>
  <c r="G21" i="1"/>
  <c r="F21" i="1"/>
  <c r="E21" i="1"/>
  <c r="D21" i="1"/>
  <c r="C21" i="1"/>
  <c r="B17" i="1"/>
  <c r="B15" i="1" s="1"/>
  <c r="B16" i="1"/>
  <c r="G15" i="1"/>
  <c r="F15" i="1"/>
  <c r="E15" i="1"/>
  <c r="D15" i="1"/>
  <c r="C15" i="1"/>
  <c r="B13" i="1"/>
  <c r="B11" i="1" s="1"/>
  <c r="B12" i="1"/>
  <c r="G11" i="1"/>
  <c r="F11" i="1"/>
  <c r="E11" i="1"/>
  <c r="D11" i="1"/>
  <c r="C11" i="1"/>
  <c r="B9" i="1"/>
  <c r="B28" i="1" s="1"/>
  <c r="B8" i="1"/>
  <c r="G7" i="1"/>
  <c r="F7" i="1"/>
  <c r="F26" i="1" s="1"/>
  <c r="E7" i="1"/>
  <c r="E26" i="1" s="1"/>
  <c r="D7" i="1"/>
  <c r="C7" i="1"/>
  <c r="B7" i="1" l="1"/>
  <c r="B26" i="1" s="1"/>
  <c r="C30" i="1" s="1"/>
  <c r="B27" i="1"/>
  <c r="C31" i="1" s="1"/>
</calcChain>
</file>

<file path=xl/sharedStrings.xml><?xml version="1.0" encoding="utf-8"?>
<sst xmlns="http://schemas.openxmlformats.org/spreadsheetml/2006/main" count="26" uniqueCount="18">
  <si>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</si>
  <si>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ИЮЛЬ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</si>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</sst>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164" fontId="3" fillId="2" borderId="15" xfId="1" applyNumberFormat="1" applyFont="1" applyFill="1" applyBorder="1" applyAlignment="1">
      <alignment horizontal="right"/>
    </xf>
    <xf numFmtId="3" fontId="3" fillId="2" borderId="0" xfId="1" applyNumberFormat="1" applyFont="1" applyFill="1" applyBorder="1"/>
    <xf numFmtId="3" fontId="5" fillId="2" borderId="0" xfId="2" applyNumberFormat="1" applyFont="1" applyFill="1" applyBorder="1" applyAlignment="1">
      <alignment horizontal="center"/>
    </xf>
    <xf numFmtId="166" fontId="3" fillId="2" borderId="0" xfId="1" applyNumberFormat="1" applyFont="1" applyFill="1" applyBorder="1"/>
    <xf numFmtId="164" fontId="3" fillId="2" borderId="15" xfId="3" applyNumberFormat="1" applyFont="1" applyFill="1" applyBorder="1" applyAlignment="1">
      <alignment horizontal="center" vertical="center" wrapText="1"/>
    </xf>
    <xf numFmtId="168" fontId="3" fillId="2" borderId="15" xfId="3" applyNumberFormat="1" applyFont="1" applyFill="1" applyBorder="1" applyAlignment="1">
      <alignment horizontal="center" vertical="center" wrapText="1"/>
    </xf>
    <xf numFmtId="164" fontId="3" fillId="2" borderId="12" xfId="3" applyNumberFormat="1" applyFont="1" applyFill="1" applyBorder="1" applyAlignment="1">
      <alignment horizontal="center" vertical="center" wrapText="1"/>
    </xf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3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7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Акты потери и услуги к дог услуг_апрель_2009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46" sqref="C46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14.25" x14ac:dyDescent="0.2">
      <c r="A1" s="60" t="s">
        <v>0</v>
      </c>
      <c r="B1" s="60"/>
      <c r="C1" s="60"/>
      <c r="D1" s="60"/>
      <c r="E1" s="60"/>
      <c r="F1" s="60"/>
      <c r="G1" s="60"/>
    </row>
    <row r="2" spans="1:9" ht="14.25" x14ac:dyDescent="0.2">
      <c r="A2" s="60" t="s">
        <v>1</v>
      </c>
      <c r="B2" s="60"/>
      <c r="C2" s="60"/>
      <c r="D2" s="60"/>
      <c r="E2" s="60"/>
      <c r="F2" s="60"/>
      <c r="G2" s="60"/>
    </row>
    <row r="3" spans="1:9" ht="13.5" thickBot="1" x14ac:dyDescent="0.25">
      <c r="B3" s="61"/>
      <c r="C3" s="61"/>
      <c r="D3" s="61"/>
      <c r="E3" s="61"/>
      <c r="F3" s="61"/>
      <c r="G3" s="61"/>
    </row>
    <row r="4" spans="1:9" s="2" customFormat="1" ht="13.5" thickBot="1" x14ac:dyDescent="0.3">
      <c r="A4" s="62" t="s">
        <v>2</v>
      </c>
      <c r="B4" s="64" t="s">
        <v>3</v>
      </c>
      <c r="C4" s="65"/>
      <c r="D4" s="65"/>
      <c r="E4" s="65"/>
      <c r="F4" s="65"/>
      <c r="G4" s="66"/>
    </row>
    <row r="5" spans="1:9" ht="13.5" thickBot="1" x14ac:dyDescent="0.25">
      <c r="A5" s="63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3.5" thickBot="1" x14ac:dyDescent="0.25">
      <c r="A6" s="67" t="s">
        <v>10</v>
      </c>
      <c r="B6" s="68"/>
      <c r="C6" s="68"/>
      <c r="D6" s="68"/>
      <c r="E6" s="68"/>
      <c r="F6" s="68"/>
      <c r="G6" s="69"/>
    </row>
    <row r="7" spans="1:9" x14ac:dyDescent="0.2">
      <c r="A7" s="8"/>
      <c r="B7" s="9">
        <f t="shared" ref="B7:G7" si="0">SUM(B8:B9)</f>
        <v>105.751518</v>
      </c>
      <c r="C7" s="9">
        <f t="shared" si="0"/>
        <v>25.687027</v>
      </c>
      <c r="D7" s="9">
        <f t="shared" si="0"/>
        <v>11.24226</v>
      </c>
      <c r="E7" s="9">
        <f t="shared" si="0"/>
        <v>26.797677</v>
      </c>
      <c r="F7" s="9">
        <f t="shared" si="0"/>
        <v>0.11155</v>
      </c>
      <c r="G7" s="10">
        <f t="shared" si="0"/>
        <v>41.913004000000001</v>
      </c>
      <c r="H7" s="11"/>
    </row>
    <row r="8" spans="1:9" x14ac:dyDescent="0.2">
      <c r="A8" s="12" t="s">
        <v>11</v>
      </c>
      <c r="B8" s="13">
        <f>SUM(C8:G8)</f>
        <v>27.354167999999998</v>
      </c>
      <c r="C8" s="13"/>
      <c r="D8" s="13"/>
      <c r="E8" s="13"/>
      <c r="F8" s="13"/>
      <c r="G8" s="14">
        <v>27.354167999999998</v>
      </c>
      <c r="H8" s="11"/>
    </row>
    <row r="9" spans="1:9" ht="13.5" thickBot="1" x14ac:dyDescent="0.25">
      <c r="A9" s="15" t="s">
        <v>12</v>
      </c>
      <c r="B9" s="16">
        <f>SUM(C9:G9)</f>
        <v>78.397350000000003</v>
      </c>
      <c r="C9" s="13">
        <v>25.687027</v>
      </c>
      <c r="D9" s="13">
        <v>11.24226</v>
      </c>
      <c r="E9" s="13">
        <v>26.797677</v>
      </c>
      <c r="F9" s="13">
        <v>0.11155</v>
      </c>
      <c r="G9" s="14">
        <v>14.558835999999999</v>
      </c>
    </row>
    <row r="10" spans="1:9" ht="13.5" thickBot="1" x14ac:dyDescent="0.25">
      <c r="A10" s="53" t="s">
        <v>13</v>
      </c>
      <c r="B10" s="54"/>
      <c r="C10" s="54"/>
      <c r="D10" s="54"/>
      <c r="E10" s="54"/>
      <c r="F10" s="54"/>
      <c r="G10" s="55"/>
      <c r="I10" s="17"/>
    </row>
    <row r="11" spans="1:9" x14ac:dyDescent="0.2">
      <c r="A11" s="8"/>
      <c r="B11" s="9">
        <f t="shared" ref="B11:G11" si="1">SUM(B12:B13)</f>
        <v>60.760476000000004</v>
      </c>
      <c r="C11" s="9">
        <f t="shared" si="1"/>
        <v>0</v>
      </c>
      <c r="D11" s="9">
        <f t="shared" si="1"/>
        <v>0</v>
      </c>
      <c r="E11" s="9">
        <f t="shared" si="1"/>
        <v>12.850042</v>
      </c>
      <c r="F11" s="9">
        <f t="shared" si="1"/>
        <v>0</v>
      </c>
      <c r="G11" s="10">
        <f t="shared" si="1"/>
        <v>47.910434000000002</v>
      </c>
    </row>
    <row r="12" spans="1:9" x14ac:dyDescent="0.2">
      <c r="A12" s="12" t="s">
        <v>11</v>
      </c>
      <c r="B12" s="13">
        <f>SUM(C12:G12)</f>
        <v>36.882549000000004</v>
      </c>
      <c r="C12" s="13"/>
      <c r="D12" s="13"/>
      <c r="E12" s="13"/>
      <c r="F12" s="13"/>
      <c r="G12" s="14">
        <v>36.882549000000004</v>
      </c>
      <c r="I12" s="17"/>
    </row>
    <row r="13" spans="1:9" ht="13.5" thickBot="1" x14ac:dyDescent="0.25">
      <c r="A13" s="15" t="s">
        <v>12</v>
      </c>
      <c r="B13" s="16">
        <f>SUM(C13:G13)</f>
        <v>23.877927</v>
      </c>
      <c r="C13" s="18">
        <v>0</v>
      </c>
      <c r="D13" s="16">
        <v>0</v>
      </c>
      <c r="E13" s="16">
        <v>12.850042</v>
      </c>
      <c r="F13" s="16">
        <v>0</v>
      </c>
      <c r="G13" s="19">
        <v>11.027884999999999</v>
      </c>
      <c r="I13" s="17"/>
    </row>
    <row r="14" spans="1:9" ht="13.5" thickBot="1" x14ac:dyDescent="0.25">
      <c r="A14" s="53" t="s">
        <v>14</v>
      </c>
      <c r="B14" s="54"/>
      <c r="C14" s="54"/>
      <c r="D14" s="54"/>
      <c r="E14" s="54"/>
      <c r="F14" s="54"/>
      <c r="G14" s="55"/>
      <c r="I14" s="17"/>
    </row>
    <row r="15" spans="1:9" ht="12.75" customHeight="1" x14ac:dyDescent="0.2">
      <c r="A15" s="20"/>
      <c r="B15" s="21">
        <f t="shared" ref="B15:G15" si="2">SUM(B16:B17)</f>
        <v>0.24937899999999999</v>
      </c>
      <c r="C15" s="21">
        <f t="shared" si="2"/>
        <v>0.24391699999999999</v>
      </c>
      <c r="D15" s="21">
        <f t="shared" si="2"/>
        <v>0</v>
      </c>
      <c r="E15" s="21">
        <f t="shared" si="2"/>
        <v>5.4619999999999998E-3</v>
      </c>
      <c r="F15" s="21">
        <f t="shared" si="2"/>
        <v>0</v>
      </c>
      <c r="G15" s="22">
        <f t="shared" si="2"/>
        <v>0</v>
      </c>
      <c r="I15" s="23"/>
    </row>
    <row r="16" spans="1:9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3.5" thickBot="1" x14ac:dyDescent="0.25">
      <c r="A17" s="24" t="s">
        <v>12</v>
      </c>
      <c r="B17" s="25">
        <f>SUM(C17:G17)</f>
        <v>0.24937899999999999</v>
      </c>
      <c r="C17" s="26">
        <v>0.24391699999999999</v>
      </c>
      <c r="D17" s="25">
        <v>0</v>
      </c>
      <c r="E17" s="25">
        <v>5.4619999999999998E-3</v>
      </c>
      <c r="F17" s="25">
        <v>0</v>
      </c>
      <c r="G17" s="27">
        <v>0</v>
      </c>
    </row>
    <row r="18" spans="1:12" x14ac:dyDescent="0.2">
      <c r="A18" s="28"/>
      <c r="B18" s="29"/>
      <c r="C18" s="28"/>
      <c r="D18" s="29"/>
      <c r="E18" s="29"/>
      <c r="F18" s="29"/>
      <c r="G18" s="29"/>
    </row>
    <row r="19" spans="1:12" ht="13.5" thickBot="1" x14ac:dyDescent="0.25">
      <c r="A19" s="56"/>
      <c r="B19" s="56"/>
      <c r="C19" s="56"/>
      <c r="D19" s="56"/>
      <c r="E19" s="56"/>
      <c r="F19" s="56"/>
      <c r="G19" s="56"/>
    </row>
    <row r="20" spans="1:12" ht="13.5" thickBot="1" x14ac:dyDescent="0.25">
      <c r="A20" s="30" t="s">
        <v>15</v>
      </c>
      <c r="B20" s="57" t="s">
        <v>16</v>
      </c>
      <c r="C20" s="58"/>
      <c r="D20" s="58"/>
      <c r="E20" s="58"/>
      <c r="F20" s="58"/>
      <c r="G20" s="59"/>
      <c r="H20" s="11"/>
      <c r="I20" s="31"/>
      <c r="J20" s="31"/>
      <c r="K20" s="31"/>
      <c r="L20" s="31"/>
    </row>
    <row r="21" spans="1:12" x14ac:dyDescent="0.2">
      <c r="A21" s="32"/>
      <c r="B21" s="9">
        <f t="shared" ref="B21:G21" si="3">SUM(B22:B23)</f>
        <v>43.822420999999999</v>
      </c>
      <c r="C21" s="9">
        <f t="shared" si="3"/>
        <v>41.738132</v>
      </c>
      <c r="D21" s="9">
        <f>SUM(D22:D23)</f>
        <v>1.768178</v>
      </c>
      <c r="E21" s="9">
        <f t="shared" si="3"/>
        <v>0.195164</v>
      </c>
      <c r="F21" s="9">
        <f t="shared" si="3"/>
        <v>0</v>
      </c>
      <c r="G21" s="10">
        <f t="shared" si="3"/>
        <v>0.120947</v>
      </c>
      <c r="H21" s="33"/>
      <c r="I21" s="34"/>
      <c r="J21" s="34"/>
      <c r="K21" s="34"/>
      <c r="L21" s="34"/>
    </row>
    <row r="22" spans="1:12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35"/>
    </row>
    <row r="23" spans="1:12" ht="13.5" thickBot="1" x14ac:dyDescent="0.25">
      <c r="A23" s="24" t="s">
        <v>12</v>
      </c>
      <c r="B23" s="25">
        <f>SUM(C23:G23)</f>
        <v>43.819707999999999</v>
      </c>
      <c r="C23" s="25">
        <v>41.738132</v>
      </c>
      <c r="D23" s="25">
        <v>1.768178</v>
      </c>
      <c r="E23" s="25">
        <f>0.195164</f>
        <v>0.195164</v>
      </c>
      <c r="F23" s="25">
        <v>0</v>
      </c>
      <c r="G23" s="27">
        <v>0.11823400000000001</v>
      </c>
      <c r="H23" s="36"/>
      <c r="I23" s="11"/>
    </row>
    <row r="24" spans="1:12" x14ac:dyDescent="0.2">
      <c r="A24" s="28"/>
      <c r="B24" s="29"/>
      <c r="C24" s="29"/>
      <c r="D24" s="29"/>
      <c r="E24" s="29"/>
      <c r="F24" s="29"/>
      <c r="G24" s="29"/>
      <c r="I24" s="37"/>
    </row>
    <row r="25" spans="1:12" s="35" customFormat="1" hidden="1" x14ac:dyDescent="0.2">
      <c r="A25" s="38"/>
      <c r="B25" s="29"/>
      <c r="C25" s="33"/>
      <c r="D25" s="33"/>
      <c r="E25" s="33"/>
      <c r="F25" s="33"/>
      <c r="G25" s="33"/>
    </row>
    <row r="26" spans="1:12" s="35" customFormat="1" hidden="1" x14ac:dyDescent="0.2">
      <c r="A26" s="39" t="s">
        <v>17</v>
      </c>
      <c r="B26" s="13">
        <f>SUM(B7,B11,B15,B21)</f>
        <v>210.58379400000001</v>
      </c>
      <c r="C26" s="13">
        <f>SUM(C7,C11,C15,C21)</f>
        <v>67.669076000000004</v>
      </c>
      <c r="D26" s="13">
        <f t="shared" ref="D26:G26" si="4">SUM(D7,D11,D15,D21)</f>
        <v>13.010438000000001</v>
      </c>
      <c r="E26" s="13">
        <f t="shared" si="4"/>
        <v>39.848345000000002</v>
      </c>
      <c r="F26" s="13">
        <f t="shared" si="4"/>
        <v>0.11155</v>
      </c>
      <c r="G26" s="13">
        <f t="shared" si="4"/>
        <v>89.944385000000011</v>
      </c>
      <c r="H26" s="40"/>
    </row>
    <row r="27" spans="1:12" s="35" customFormat="1" ht="15.75" hidden="1" x14ac:dyDescent="0.25">
      <c r="A27" s="39" t="s">
        <v>11</v>
      </c>
      <c r="B27" s="13">
        <f>SUM(B8,B12,B16,B22,)</f>
        <v>64.239429999999999</v>
      </c>
      <c r="C27" s="13">
        <f>SUM(C8,C12,C16,C22,)</f>
        <v>0</v>
      </c>
      <c r="D27" s="13">
        <f t="shared" ref="D27:F27" si="5">SUM(D8,D12,D16,D22,)</f>
        <v>0</v>
      </c>
      <c r="E27" s="13">
        <f t="shared" si="5"/>
        <v>0</v>
      </c>
      <c r="F27" s="13">
        <f t="shared" si="5"/>
        <v>0</v>
      </c>
      <c r="G27" s="13">
        <f>SUM(G8,G12,G16,G22,)</f>
        <v>64.239429999999999</v>
      </c>
      <c r="I27" s="41"/>
    </row>
    <row r="28" spans="1:12" s="35" customFormat="1" hidden="1" x14ac:dyDescent="0.2">
      <c r="A28" s="39" t="s">
        <v>12</v>
      </c>
      <c r="B28" s="13">
        <f>SUM(B9,B13,B17,B23)</f>
        <v>146.34436400000001</v>
      </c>
      <c r="C28" s="13">
        <f>SUM(C9,C13,C17,C23)</f>
        <v>67.669076000000004</v>
      </c>
      <c r="D28" s="13">
        <f>SUM(D9,D13,D17,D23)</f>
        <v>13.010438000000001</v>
      </c>
      <c r="E28" s="13">
        <f t="shared" ref="E28:G28" si="6">SUM(E9,E13,E17,E23)</f>
        <v>39.848345000000002</v>
      </c>
      <c r="F28" s="13">
        <f t="shared" si="6"/>
        <v>0.11155</v>
      </c>
      <c r="G28" s="13">
        <f t="shared" si="6"/>
        <v>25.704954999999998</v>
      </c>
      <c r="H28" s="42"/>
    </row>
    <row r="29" spans="1:12" s="35" customFormat="1" hidden="1" x14ac:dyDescent="0.2">
      <c r="A29" s="38"/>
      <c r="B29" s="33"/>
      <c r="C29" s="33"/>
      <c r="D29" s="33"/>
      <c r="E29" s="33"/>
      <c r="F29" s="33"/>
      <c r="G29" s="33"/>
    </row>
    <row r="30" spans="1:12" s="35" customFormat="1" hidden="1" x14ac:dyDescent="0.2">
      <c r="A30" s="28"/>
      <c r="B30" s="43">
        <v>210.58379400000001</v>
      </c>
      <c r="C30" s="44">
        <f>B26-B30</f>
        <v>0</v>
      </c>
      <c r="D30" s="29"/>
      <c r="E30" s="29"/>
      <c r="F30" s="29"/>
      <c r="G30" s="29"/>
      <c r="H30" s="29"/>
      <c r="J30" s="29"/>
    </row>
    <row r="31" spans="1:12" s="35" customFormat="1" hidden="1" x14ac:dyDescent="0.2">
      <c r="A31" s="28"/>
      <c r="B31" s="43">
        <f>64.371204-0.131774</f>
        <v>64.239430000000013</v>
      </c>
      <c r="C31" s="45">
        <f>B27-B31</f>
        <v>0</v>
      </c>
      <c r="D31" s="29"/>
      <c r="E31" s="29"/>
      <c r="F31" s="29"/>
      <c r="G31" s="29"/>
    </row>
    <row r="32" spans="1:12" s="35" customFormat="1" hidden="1" x14ac:dyDescent="0.2">
      <c r="A32" s="46"/>
      <c r="B32" s="47"/>
      <c r="C32" s="47"/>
      <c r="D32" s="47"/>
      <c r="E32" s="47"/>
      <c r="F32" s="47"/>
      <c r="G32" s="47"/>
      <c r="K32" s="29"/>
    </row>
    <row r="33" spans="1:10" s="35" customFormat="1" hidden="1" x14ac:dyDescent="0.2">
      <c r="A33" s="48"/>
      <c r="B33" s="42"/>
      <c r="C33" s="49"/>
      <c r="D33" s="42"/>
      <c r="E33" s="42"/>
      <c r="F33" s="50"/>
      <c r="G33" s="42"/>
    </row>
    <row r="34" spans="1:10" s="35" customFormat="1" x14ac:dyDescent="0.2">
      <c r="A34" s="46"/>
      <c r="B34" s="33"/>
      <c r="C34" s="51"/>
      <c r="D34" s="1"/>
      <c r="E34" s="51"/>
      <c r="F34" s="51"/>
      <c r="G34" s="51"/>
    </row>
    <row r="35" spans="1:10" s="35" customFormat="1" ht="15" x14ac:dyDescent="0.25">
      <c r="A35" s="48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">
      <c r="B36" s="11"/>
      <c r="C36" s="11"/>
    </row>
    <row r="37" spans="1:10" x14ac:dyDescent="0.2">
      <c r="C37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2021-08-20T09:19:57Z</dcterms:modified>
</cp:coreProperties>
</file>